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180813\研究生部\10 优秀学生\给研究室的通知附件\关于组织2020－2021学年优秀学生评选工作的通知\"/>
    </mc:Choice>
  </mc:AlternateContent>
  <bookViews>
    <workbookView xWindow="0" yWindow="0" windowWidth="20370" windowHeight="7665" activeTab="1"/>
  </bookViews>
  <sheets>
    <sheet name="1、个人成果清单" sheetId="1" r:id="rId1"/>
    <sheet name="2、个人成果统计表" sheetId="3" r:id="rId2"/>
    <sheet name="Sheet1" sheetId="4" r:id="rId3"/>
  </sheets>
  <definedNames>
    <definedName name="_xlnm._FilterDatabase" localSheetId="0" hidden="1">'1、个人成果清单'!$A$2:$P$2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0" i="3" l="1"/>
  <c r="I5" i="3" l="1"/>
  <c r="I6" i="3"/>
  <c r="I7" i="3"/>
  <c r="I8" i="3"/>
  <c r="I9" i="3"/>
</calcChain>
</file>

<file path=xl/sharedStrings.xml><?xml version="1.0" encoding="utf-8"?>
<sst xmlns="http://schemas.openxmlformats.org/spreadsheetml/2006/main" count="182" uniqueCount="155">
  <si>
    <t>序号</t>
  </si>
  <si>
    <t>姓名</t>
  </si>
  <si>
    <t>电子设计工程</t>
  </si>
  <si>
    <t>备注</t>
    <phoneticPr fontId="1" type="noConversion"/>
  </si>
  <si>
    <t>例</t>
    <phoneticPr fontId="1" type="noConversion"/>
  </si>
  <si>
    <t>张三</t>
    <phoneticPr fontId="1" type="noConversion"/>
  </si>
  <si>
    <t>*****</t>
    <phoneticPr fontId="1" type="noConversion"/>
  </si>
  <si>
    <t>****</t>
    <phoneticPr fontId="1" type="noConversion"/>
  </si>
  <si>
    <t>序号</t>
    <phoneticPr fontId="1" type="noConversion"/>
  </si>
  <si>
    <r>
      <t>姓</t>
    </r>
    <r>
      <rPr>
        <sz val="12"/>
        <color theme="1"/>
        <rFont val="Calibri"/>
        <family val="2"/>
      </rPr>
      <t xml:space="preserve">  </t>
    </r>
    <r>
      <rPr>
        <sz val="12"/>
        <color theme="1"/>
        <rFont val="宋体"/>
        <family val="3"/>
        <charset val="134"/>
      </rPr>
      <t>名</t>
    </r>
  </si>
  <si>
    <t>部门</t>
  </si>
  <si>
    <t>发表论文总数</t>
  </si>
  <si>
    <t>刊物</t>
  </si>
  <si>
    <t>会议</t>
  </si>
  <si>
    <t>国际</t>
  </si>
  <si>
    <t>国内</t>
  </si>
  <si>
    <t>例</t>
    <phoneticPr fontId="1" type="noConversion"/>
  </si>
  <si>
    <t>说明</t>
    <phoneticPr fontId="1" type="noConversion"/>
  </si>
  <si>
    <t>作者列表</t>
    <phoneticPr fontId="1" type="noConversion"/>
  </si>
  <si>
    <t>作者排序</t>
    <phoneticPr fontId="1" type="noConversion"/>
  </si>
  <si>
    <t>第一</t>
    <phoneticPr fontId="1" type="noConversion"/>
  </si>
  <si>
    <t>个人成果清单</t>
  </si>
  <si>
    <t>说明</t>
    <phoneticPr fontId="1" type="noConversion"/>
  </si>
  <si>
    <t>期刊名称/专利号/受理号/奖励发放单位</t>
    <phoneticPr fontId="1" type="noConversion"/>
  </si>
  <si>
    <t>已录用</t>
    <phoneticPr fontId="1" type="noConversion"/>
  </si>
  <si>
    <t>日期格式： *****年 **月 ** 日。</t>
    <phoneticPr fontId="1" type="noConversion"/>
  </si>
  <si>
    <t>培养层次</t>
  </si>
  <si>
    <t>培养层次</t>
    <phoneticPr fontId="1" type="noConversion"/>
  </si>
  <si>
    <t>攻读专业</t>
    <phoneticPr fontId="1" type="noConversion"/>
  </si>
  <si>
    <t>博士研究生</t>
    <phoneticPr fontId="1" type="noConversion"/>
  </si>
  <si>
    <t>硕士研究生</t>
    <phoneticPr fontId="1" type="noConversion"/>
  </si>
  <si>
    <t>部门</t>
    <phoneticPr fontId="1" type="noConversion"/>
  </si>
  <si>
    <t>空间物理学</t>
  </si>
  <si>
    <t>地球与空间探测技术</t>
  </si>
  <si>
    <t>电磁场与微波技术</t>
  </si>
  <si>
    <t>计算机应用技术</t>
  </si>
  <si>
    <t>飞行器设计</t>
  </si>
  <si>
    <t>电子与通信工程</t>
  </si>
  <si>
    <t>计算机技术</t>
  </si>
  <si>
    <t>序号</t>
    <phoneticPr fontId="14" type="noConversion"/>
  </si>
  <si>
    <t>录取专业</t>
    <phoneticPr fontId="14" type="noConversion"/>
  </si>
  <si>
    <t>核心期刊收录</t>
    <phoneticPr fontId="1" type="noConversion"/>
  </si>
  <si>
    <t>个人成果统计</t>
    <phoneticPr fontId="1" type="noConversion"/>
  </si>
  <si>
    <t>否</t>
    <phoneticPr fontId="1" type="noConversion"/>
  </si>
  <si>
    <t>备注</t>
    <phoneticPr fontId="1" type="noConversion"/>
  </si>
  <si>
    <t>申请奖项</t>
    <phoneticPr fontId="1" type="noConversion"/>
  </si>
  <si>
    <t>院长奖</t>
    <phoneticPr fontId="1" type="noConversion"/>
  </si>
  <si>
    <t>三好学生标兵</t>
    <phoneticPr fontId="1" type="noConversion"/>
  </si>
  <si>
    <t>国家奖学金：博士</t>
    <phoneticPr fontId="1" type="noConversion"/>
  </si>
  <si>
    <t>国家奖学金：硕士</t>
    <phoneticPr fontId="1" type="noConversion"/>
  </si>
  <si>
    <t>中国科学院大学</t>
    <phoneticPr fontId="1" type="noConversion"/>
  </si>
  <si>
    <t>2014-2015学年：“三好学生”</t>
    <phoneticPr fontId="1" type="noConversion"/>
  </si>
  <si>
    <t>申请奖项类别</t>
    <phoneticPr fontId="1" type="noConversion"/>
  </si>
  <si>
    <t>是否获得过同类奖项</t>
    <phoneticPr fontId="1" type="noConversion"/>
  </si>
  <si>
    <t>发表论文总数=刊物论文数+会议论文数，由公式生成；</t>
    <phoneticPr fontId="1" type="noConversion"/>
  </si>
  <si>
    <r>
      <t>“个人成果”限填入学后、申请奖项前，与所学专业相关的成果，</t>
    </r>
    <r>
      <rPr>
        <b/>
        <sz val="11"/>
        <color theme="1"/>
        <rFont val="宋体"/>
        <family val="3"/>
        <charset val="134"/>
        <scheme val="minor"/>
      </rPr>
      <t>涉及学术论文、专著、专利、奖励等</t>
    </r>
    <r>
      <rPr>
        <sz val="11"/>
        <color theme="1"/>
        <rFont val="宋体"/>
        <family val="3"/>
        <charset val="134"/>
        <scheme val="minor"/>
      </rPr>
      <t>。成果必须是在上述规定时间内公开发表（含网络在线发表）或审批的（已录用），无批文的成果一律不计入。请同时在“中国科学院教育云”中维护个人成果信息。</t>
    </r>
    <phoneticPr fontId="1" type="noConversion"/>
  </si>
  <si>
    <r>
      <t>成果名称（</t>
    </r>
    <r>
      <rPr>
        <b/>
        <sz val="11"/>
        <color theme="1"/>
        <rFont val="宋体"/>
        <family val="3"/>
        <charset val="134"/>
        <scheme val="minor"/>
      </rPr>
      <t>学术论文</t>
    </r>
    <r>
      <rPr>
        <sz val="11"/>
        <color theme="1"/>
        <rFont val="宋体"/>
        <family val="2"/>
        <charset val="134"/>
        <scheme val="minor"/>
      </rPr>
      <t>、专著、专利、奖励）</t>
    </r>
    <phoneticPr fontId="1" type="noConversion"/>
  </si>
  <si>
    <r>
      <rPr>
        <b/>
        <sz val="11"/>
        <color theme="1"/>
        <rFont val="宋体"/>
        <family val="3"/>
        <charset val="134"/>
        <scheme val="minor"/>
      </rPr>
      <t>SCI期刊</t>
    </r>
    <r>
      <rPr>
        <sz val="11"/>
        <color theme="1"/>
        <rFont val="宋体"/>
        <family val="2"/>
        <charset val="134"/>
        <scheme val="minor"/>
      </rPr>
      <t>/专利授权</t>
    </r>
    <phoneticPr fontId="1" type="noConversion"/>
  </si>
  <si>
    <t>成果状态</t>
    <phoneticPr fontId="1" type="noConversion"/>
  </si>
  <si>
    <t>已发表</t>
  </si>
  <si>
    <t>已发表</t>
    <phoneticPr fontId="1" type="noConversion"/>
  </si>
  <si>
    <t>已授权</t>
  </si>
  <si>
    <t>已授权</t>
    <phoneticPr fontId="1" type="noConversion"/>
  </si>
  <si>
    <t>已获奖</t>
  </si>
  <si>
    <t>已获奖</t>
    <phoneticPr fontId="1" type="noConversion"/>
  </si>
  <si>
    <t>已出版</t>
    <phoneticPr fontId="1" type="noConversion"/>
  </si>
  <si>
    <t>SCI期刊</t>
  </si>
  <si>
    <t>SCI期刊</t>
    <phoneticPr fontId="1" type="noConversion"/>
  </si>
  <si>
    <t>**会议</t>
    <phoneticPr fontId="1" type="noConversion"/>
  </si>
  <si>
    <t>核心期刊/会议文章</t>
    <phoneticPr fontId="1" type="noConversion"/>
  </si>
  <si>
    <t>专利授权</t>
    <phoneticPr fontId="1" type="noConversion"/>
  </si>
  <si>
    <t>EI期刊</t>
    <phoneticPr fontId="1" type="noConversion"/>
  </si>
  <si>
    <t>核心期刊</t>
  </si>
  <si>
    <t>会议文章</t>
    <phoneticPr fontId="1" type="noConversion"/>
  </si>
  <si>
    <t>是</t>
    <phoneticPr fontId="1" type="noConversion"/>
  </si>
  <si>
    <t>有</t>
    <phoneticPr fontId="1" type="noConversion"/>
  </si>
  <si>
    <t>无</t>
    <phoneticPr fontId="1" type="noConversion"/>
  </si>
  <si>
    <t>“个人成果”限填入学后、申请奖项前，与所学专业相关的成果，涉及学术论文、专著、专利、奖励等。成果必须是在上述规定时间内公开发表（含网络在线发表）或已录用（有录用函）。请同时在“中国科学院教育云”中维护个人成果信息；</t>
    <phoneticPr fontId="1" type="noConversion"/>
  </si>
  <si>
    <t>成果统计范围：申请人是第一作者或除导师外的第一作者；</t>
    <phoneticPr fontId="1" type="noConversion"/>
  </si>
  <si>
    <t>均为第一作者或除导师外的第一作者</t>
    <phoneticPr fontId="1" type="noConversion"/>
  </si>
  <si>
    <t>第一（除导师外）</t>
  </si>
  <si>
    <t>第一（除导师外）</t>
    <phoneticPr fontId="1" type="noConversion"/>
  </si>
  <si>
    <t>如获得过同类奖项，“个人成果”限填获奖之后，申请奖项前，即“个人成果”不能重复使用；</t>
    <phoneticPr fontId="1" type="noConversion"/>
  </si>
  <si>
    <r>
      <t>SCI</t>
    </r>
    <r>
      <rPr>
        <sz val="10.5"/>
        <color theme="1"/>
        <rFont val="宋体"/>
        <family val="3"/>
        <charset val="134"/>
      </rPr>
      <t>期刊收录</t>
    </r>
    <phoneticPr fontId="1" type="noConversion"/>
  </si>
  <si>
    <r>
      <t>EI</t>
    </r>
    <r>
      <rPr>
        <sz val="10.5"/>
        <color theme="1"/>
        <rFont val="宋体"/>
        <family val="3"/>
        <charset val="134"/>
      </rPr>
      <t>期刊</t>
    </r>
    <r>
      <rPr>
        <sz val="10.5"/>
        <color theme="1"/>
        <rFont val="Calibri"/>
        <family val="2"/>
      </rPr>
      <t xml:space="preserve"> </t>
    </r>
    <r>
      <rPr>
        <sz val="10.5"/>
        <color theme="1"/>
        <rFont val="宋体"/>
        <family val="3"/>
        <charset val="134"/>
      </rPr>
      <t>收录</t>
    </r>
    <phoneticPr fontId="1" type="noConversion"/>
  </si>
  <si>
    <t>朱李月华优秀博士生奖</t>
    <phoneticPr fontId="1" type="noConversion"/>
  </si>
  <si>
    <t>唐立新奖学金</t>
    <phoneticPr fontId="1" type="noConversion"/>
  </si>
  <si>
    <t>1.学校成绩专业排名前10%（含10%，此条限本科生）；</t>
  </si>
  <si>
    <t>2.在思想品德方面有突出事迹并获校级以上表彰，如见义勇为、乐于助人、拾金不昧等；</t>
  </si>
  <si>
    <t>3.在学术研究上取得显著成绩，以第一作者发表论文被SCI、EI、ISTP、SSCI全文收录，以第一、二作者出版学术专著；</t>
  </si>
  <si>
    <t>4.在学科竞赛方面取得显著成绩，在国际和全国性专业学科竞赛、课外学术科技竞赛等竞赛中获一等奖（或金奖）及以上奖励；</t>
  </si>
  <si>
    <t>5.在创新发明方面取得显著成绩，科研成果获省、部级以上奖励或获得国家专利；</t>
  </si>
  <si>
    <t>6.在文体活动中，参加国际和全国性比赛获得前三名，参加省级比赛获得第一名，为国家和学校赢得荣誉（集体项目应为主要队员或演员）；</t>
  </si>
  <si>
    <t>7.在校期间，在学生会、团委及其他学生组织担任主要负责人（主席团成员等）。</t>
  </si>
  <si>
    <t>8.在其它方面有突出事迹或专长受到省级及以上奖励。</t>
  </si>
  <si>
    <t>唐立新奖学金选择条件</t>
    <phoneticPr fontId="1" type="noConversion"/>
  </si>
  <si>
    <t>天气室</t>
    <phoneticPr fontId="1" type="noConversion"/>
  </si>
  <si>
    <t>微波室</t>
    <phoneticPr fontId="1" type="noConversion"/>
  </si>
  <si>
    <t>系统室</t>
    <phoneticPr fontId="1" type="noConversion"/>
  </si>
  <si>
    <t>环境室</t>
    <phoneticPr fontId="1" type="noConversion"/>
  </si>
  <si>
    <t>探测室</t>
    <phoneticPr fontId="1" type="noConversion"/>
  </si>
  <si>
    <t>运控部</t>
    <phoneticPr fontId="1" type="noConversion"/>
  </si>
  <si>
    <t>开题报告结果</t>
    <phoneticPr fontId="1" type="noConversion"/>
  </si>
  <si>
    <t>中期考核结果</t>
    <phoneticPr fontId="1" type="noConversion"/>
  </si>
  <si>
    <t>优秀毕业生</t>
    <phoneticPr fontId="1" type="noConversion"/>
  </si>
  <si>
    <t>有无补考</t>
    <phoneticPr fontId="1" type="noConversion"/>
  </si>
  <si>
    <t>无</t>
  </si>
  <si>
    <t>无</t>
    <phoneticPr fontId="1" type="noConversion"/>
  </si>
  <si>
    <t>优秀</t>
    <phoneticPr fontId="1" type="noConversion"/>
  </si>
  <si>
    <t>张三</t>
    <phoneticPr fontId="1" type="noConversion"/>
  </si>
  <si>
    <t>张三，**，……</t>
    <phoneticPr fontId="1" type="noConversion"/>
  </si>
  <si>
    <t>**，张三，……</t>
    <phoneticPr fontId="1" type="noConversion"/>
  </si>
  <si>
    <t>成果统计范围：申请人是第一作者或除导师外的第一作者；</t>
    <phoneticPr fontId="1" type="noConversion"/>
  </si>
  <si>
    <t>入学年份</t>
    <phoneticPr fontId="1" type="noConversion"/>
  </si>
  <si>
    <t>攻读方式</t>
  </si>
  <si>
    <t>攻读方式</t>
    <phoneticPr fontId="1" type="noConversion"/>
  </si>
  <si>
    <t>硕博连读</t>
  </si>
  <si>
    <t>推荐免试</t>
  </si>
  <si>
    <t>全国统考</t>
  </si>
  <si>
    <t>普通招考</t>
  </si>
  <si>
    <t>直接攻博</t>
  </si>
  <si>
    <t>张三</t>
    <phoneticPr fontId="1" type="noConversion"/>
  </si>
  <si>
    <t>EI期刊</t>
  </si>
  <si>
    <t>2018</t>
    <phoneticPr fontId="1" type="noConversion"/>
  </si>
  <si>
    <t>博士研究生</t>
  </si>
  <si>
    <t>电子信息</t>
    <phoneticPr fontId="1" type="noConversion"/>
  </si>
  <si>
    <t xml:space="preserve">毕业论文评阅结果  </t>
    <phoneticPr fontId="1" type="noConversion"/>
  </si>
  <si>
    <t>良好</t>
    <phoneticPr fontId="1" type="noConversion"/>
  </si>
  <si>
    <t>中</t>
    <phoneticPr fontId="1" type="noConversion"/>
  </si>
  <si>
    <t>就业去向</t>
    <phoneticPr fontId="1" type="noConversion"/>
  </si>
  <si>
    <t>天气室</t>
  </si>
  <si>
    <t>已签约（**）</t>
    <phoneticPr fontId="1" type="noConversion"/>
  </si>
  <si>
    <t>微波室</t>
  </si>
  <si>
    <t>李四</t>
    <phoneticPr fontId="1" type="noConversion"/>
  </si>
  <si>
    <t>2019</t>
    <phoneticPr fontId="1" type="noConversion"/>
  </si>
  <si>
    <t>1）、国科大优秀学生1次；
2）、空间中心优秀党务工作者2次；
3）、空间中心优秀共产党员1次。</t>
    <phoneticPr fontId="1" type="noConversion"/>
  </si>
  <si>
    <t>国科大优秀学生2次；</t>
    <phoneticPr fontId="1" type="noConversion"/>
  </si>
  <si>
    <t>否</t>
  </si>
  <si>
    <t>优秀</t>
    <phoneticPr fontId="1" type="noConversion"/>
  </si>
  <si>
    <t>未开始</t>
    <phoneticPr fontId="1" type="noConversion"/>
  </si>
  <si>
    <t>就业去向：已签约（注明签约单位名称）/准备签约（注明准备签约单位名称）/正在寻找签约单位/未开始。</t>
    <phoneticPr fontId="1" type="noConversion"/>
  </si>
  <si>
    <t>开题报告、中期考核、毕业论文评测结果、就业去向，如还未到开始时间，请注明：未开始；</t>
    <phoneticPr fontId="1" type="noConversion"/>
  </si>
  <si>
    <t>平均学分绩点（GPA）</t>
    <phoneticPr fontId="1" type="noConversion"/>
  </si>
  <si>
    <t>优秀毕业生</t>
  </si>
  <si>
    <t>三好学生标兵</t>
  </si>
  <si>
    <t>已发表/已录用/已授权/获奖的时间</t>
    <phoneticPr fontId="1" type="noConversion"/>
  </si>
  <si>
    <t>EI期刊</t>
    <phoneticPr fontId="1" type="noConversion"/>
  </si>
  <si>
    <t>专利
授权</t>
    <phoneticPr fontId="1" type="noConversion"/>
  </si>
  <si>
    <t>专利数只统计已授权的情况；</t>
    <phoneticPr fontId="1" type="noConversion"/>
  </si>
  <si>
    <t>获奖名称及次数</t>
    <phoneticPr fontId="1" type="noConversion"/>
  </si>
  <si>
    <t>获奖名称及获奖次数，多个奖项需要加序号；</t>
    <phoneticPr fontId="1" type="noConversion"/>
  </si>
  <si>
    <t>核心期刊指北大中文核心、中国科技核心、CSCD数据库，至少被其中两个刊物收录；</t>
    <phoneticPr fontId="1" type="noConversion"/>
  </si>
  <si>
    <t>期刊发表的学术论文如被SCI/EI收录，须在对应表格处选择“SCI期刊/EI期刊”；</t>
    <phoneticPr fontId="1" type="noConversion"/>
  </si>
  <si>
    <t>其他的学术论文，在对应表格处选择核心期刊/会议文章；</t>
    <phoneticPr fontId="1" type="noConversion"/>
  </si>
  <si>
    <t>成果状态：选择已发表/已录用/已授权/已出版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</si>
</sst>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yyyy&quot;年&quot;m&quot;月&quot;d&quot;日&quot;;@"/>
  </numFmts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0.5"/>
      <color theme="1"/>
      <name val="Calibri"/>
      <family val="2"/>
    </font>
    <font>
      <b/>
      <sz val="18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176" fontId="8" fillId="0" borderId="8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177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left" vertical="center"/>
    </xf>
    <xf numFmtId="177" fontId="8" fillId="0" borderId="8" xfId="0" applyNumberFormat="1" applyFont="1" applyFill="1" applyBorder="1" applyAlignment="1">
      <alignment horizontal="left" vertical="center"/>
    </xf>
    <xf numFmtId="177" fontId="0" fillId="0" borderId="0" xfId="0" applyNumberFormat="1" applyFill="1" applyAlignment="1">
      <alignment horizontal="left" vertical="center"/>
    </xf>
    <xf numFmtId="0" fontId="12" fillId="0" borderId="1" xfId="0" applyFont="1" applyBorder="1">
      <alignment vertical="center"/>
    </xf>
    <xf numFmtId="0" fontId="0" fillId="0" borderId="1" xfId="0" applyFill="1" applyBorder="1" applyAlignment="1" applyProtection="1">
      <alignment horizontal="center"/>
      <protection locked="0"/>
    </xf>
    <xf numFmtId="0" fontId="11" fillId="0" borderId="1" xfId="0" quotePrefix="1" applyNumberFormat="1" applyFont="1" applyFill="1" applyBorder="1" applyAlignment="1" applyProtection="1">
      <protection locked="0"/>
    </xf>
    <xf numFmtId="0" fontId="0" fillId="0" borderId="0" xfId="0" quotePrefix="1" applyNumberForma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3" borderId="0" xfId="0" quotePrefix="1" applyNumberFormat="1" applyFont="1" applyFill="1" applyAlignment="1">
      <alignment horizontal="center" vertical="center"/>
    </xf>
    <xf numFmtId="0" fontId="12" fillId="3" borderId="0" xfId="0" applyFont="1" applyFill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0" xfId="0" applyFon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>
      <alignment vertical="center"/>
    </xf>
    <xf numFmtId="0" fontId="0" fillId="0" borderId="1" xfId="0" applyBorder="1" applyAlignment="1">
      <alignment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edu.nssc.ac.cn/web/edu/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zoomScale="70" zoomScaleNormal="7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K3" sqref="K3"/>
    </sheetView>
  </sheetViews>
  <sheetFormatPr defaultRowHeight="13.5" x14ac:dyDescent="0.15"/>
  <cols>
    <col min="1" max="1" width="9" style="1"/>
    <col min="2" max="2" width="13.25" style="6" customWidth="1"/>
    <col min="3" max="3" width="44" style="2" customWidth="1"/>
    <col min="4" max="4" width="36" style="2" customWidth="1"/>
    <col min="5" max="5" width="22.875" style="2" customWidth="1"/>
    <col min="6" max="6" width="22" style="2" customWidth="1"/>
    <col min="7" max="7" width="15.625" style="1" customWidth="1"/>
    <col min="8" max="8" width="14.875" style="1" customWidth="1"/>
    <col min="9" max="9" width="16" style="1" customWidth="1"/>
    <col min="10" max="10" width="22.875" style="34" customWidth="1"/>
    <col min="11" max="11" width="17.375" style="34" customWidth="1"/>
    <col min="12" max="12" width="21.5" style="3" customWidth="1"/>
    <col min="13" max="16384" width="9" style="4"/>
  </cols>
  <sheetData>
    <row r="1" spans="1:28" ht="36" customHeight="1" thickBot="1" x14ac:dyDescent="0.2">
      <c r="A1" s="66" t="s">
        <v>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28" s="6" customFormat="1" ht="37.5" customHeight="1" thickBot="1" x14ac:dyDescent="0.2">
      <c r="A2" s="20" t="s">
        <v>0</v>
      </c>
      <c r="B2" s="20" t="s">
        <v>1</v>
      </c>
      <c r="C2" s="20" t="s">
        <v>56</v>
      </c>
      <c r="D2" s="20" t="s">
        <v>23</v>
      </c>
      <c r="E2" s="20" t="s">
        <v>19</v>
      </c>
      <c r="F2" s="20" t="s">
        <v>18</v>
      </c>
      <c r="G2" s="50" t="s">
        <v>57</v>
      </c>
      <c r="H2" s="95" t="s">
        <v>146</v>
      </c>
      <c r="I2" s="21" t="s">
        <v>69</v>
      </c>
      <c r="J2" s="29" t="s">
        <v>145</v>
      </c>
      <c r="K2" s="29" t="s">
        <v>58</v>
      </c>
      <c r="L2" s="20" t="s">
        <v>3</v>
      </c>
    </row>
    <row r="3" spans="1:28" s="6" customFormat="1" ht="37.5" customHeight="1" x14ac:dyDescent="0.15">
      <c r="A3" s="18"/>
      <c r="B3" s="18"/>
      <c r="C3" s="18"/>
      <c r="D3" s="18"/>
      <c r="E3" s="18"/>
      <c r="F3" s="18"/>
      <c r="G3" s="19"/>
      <c r="H3" s="19"/>
      <c r="I3" s="19"/>
      <c r="J3" s="30"/>
      <c r="K3" s="30"/>
      <c r="L3" s="18"/>
    </row>
    <row r="4" spans="1:28" s="6" customFormat="1" ht="37.5" customHeight="1" x14ac:dyDescent="0.15">
      <c r="A4" s="15"/>
      <c r="B4" s="15"/>
      <c r="C4" s="15"/>
      <c r="D4" s="15"/>
      <c r="E4" s="15"/>
      <c r="F4" s="15"/>
      <c r="G4" s="16"/>
      <c r="H4" s="16"/>
      <c r="I4" s="16"/>
      <c r="J4" s="31"/>
      <c r="K4" s="31"/>
      <c r="L4" s="15"/>
    </row>
    <row r="5" spans="1:28" s="6" customFormat="1" ht="37.5" customHeight="1" x14ac:dyDescent="0.15">
      <c r="A5" s="15"/>
      <c r="B5" s="15"/>
      <c r="C5" s="15"/>
      <c r="D5" s="15"/>
      <c r="E5" s="15"/>
      <c r="F5" s="15"/>
      <c r="G5" s="16"/>
      <c r="H5" s="16"/>
      <c r="I5" s="16"/>
      <c r="J5" s="31"/>
      <c r="K5" s="31"/>
      <c r="L5" s="15"/>
    </row>
    <row r="6" spans="1:28" s="6" customFormat="1" ht="37.5" customHeight="1" x14ac:dyDescent="0.15">
      <c r="A6" s="15"/>
      <c r="B6" s="15"/>
      <c r="C6" s="15"/>
      <c r="D6" s="15"/>
      <c r="E6" s="15"/>
      <c r="F6" s="15"/>
      <c r="G6" s="16"/>
      <c r="H6" s="16"/>
      <c r="I6" s="16"/>
      <c r="J6" s="31"/>
      <c r="K6" s="31"/>
      <c r="L6" s="15"/>
    </row>
    <row r="7" spans="1:28" ht="37.5" customHeight="1" x14ac:dyDescent="0.15">
      <c r="A7" s="10" t="s">
        <v>4</v>
      </c>
      <c r="B7" s="69" t="s">
        <v>5</v>
      </c>
      <c r="C7" s="12" t="s">
        <v>6</v>
      </c>
      <c r="D7" s="13" t="s">
        <v>2</v>
      </c>
      <c r="E7" s="12" t="s">
        <v>20</v>
      </c>
      <c r="F7" s="12" t="s">
        <v>110</v>
      </c>
      <c r="G7" s="14" t="s">
        <v>67</v>
      </c>
      <c r="H7" s="14"/>
      <c r="I7" s="14"/>
      <c r="J7" s="32">
        <v>42736</v>
      </c>
      <c r="K7" s="32" t="s">
        <v>59</v>
      </c>
      <c r="L7" s="11"/>
    </row>
    <row r="8" spans="1:28" ht="37.5" customHeight="1" x14ac:dyDescent="0.15">
      <c r="A8" s="14"/>
      <c r="B8" s="70"/>
      <c r="C8" s="12" t="s">
        <v>7</v>
      </c>
      <c r="D8" s="17">
        <v>201710524015.10001</v>
      </c>
      <c r="E8" s="12" t="s">
        <v>80</v>
      </c>
      <c r="F8" s="12" t="s">
        <v>111</v>
      </c>
      <c r="G8" s="14"/>
      <c r="H8" s="14" t="s">
        <v>122</v>
      </c>
      <c r="I8" s="14"/>
      <c r="J8" s="32">
        <v>43101</v>
      </c>
      <c r="K8" s="32" t="s">
        <v>61</v>
      </c>
      <c r="L8" s="11"/>
    </row>
    <row r="9" spans="1:28" ht="37.5" customHeight="1" x14ac:dyDescent="0.15">
      <c r="A9" s="14"/>
      <c r="B9" s="70"/>
      <c r="C9" s="12" t="s">
        <v>7</v>
      </c>
      <c r="D9" s="17" t="s">
        <v>68</v>
      </c>
      <c r="E9" s="12" t="s">
        <v>20</v>
      </c>
      <c r="F9" s="12" t="s">
        <v>110</v>
      </c>
      <c r="G9" s="14"/>
      <c r="H9" s="14"/>
      <c r="I9" s="14"/>
      <c r="J9" s="32">
        <v>43101</v>
      </c>
      <c r="K9" s="32" t="s">
        <v>59</v>
      </c>
      <c r="L9" s="11"/>
    </row>
    <row r="10" spans="1:28" ht="37.5" customHeight="1" x14ac:dyDescent="0.15">
      <c r="A10" s="14"/>
      <c r="B10" s="71"/>
      <c r="C10" s="12" t="s">
        <v>51</v>
      </c>
      <c r="D10" s="17" t="s">
        <v>50</v>
      </c>
      <c r="E10" s="12" t="s">
        <v>20</v>
      </c>
      <c r="F10" s="12" t="s">
        <v>109</v>
      </c>
      <c r="G10" s="14"/>
      <c r="H10" s="14"/>
      <c r="I10" s="14"/>
      <c r="J10" s="32">
        <v>42185</v>
      </c>
      <c r="K10" s="32" t="s">
        <v>63</v>
      </c>
      <c r="L10" s="11"/>
    </row>
    <row r="11" spans="1:28" ht="37.5" customHeight="1" x14ac:dyDescent="0.15">
      <c r="A11" s="22" t="s">
        <v>22</v>
      </c>
      <c r="B11" s="23"/>
      <c r="C11" s="24"/>
      <c r="D11" s="25"/>
      <c r="E11" s="24"/>
      <c r="F11" s="24"/>
      <c r="G11" s="26"/>
      <c r="H11" s="26"/>
      <c r="I11" s="26"/>
      <c r="J11" s="33"/>
      <c r="K11" s="33"/>
      <c r="L11" s="27"/>
    </row>
    <row r="12" spans="1:28" ht="37.5" customHeight="1" x14ac:dyDescent="0.15">
      <c r="A12" s="28">
        <v>1</v>
      </c>
      <c r="B12" s="63" t="s">
        <v>55</v>
      </c>
      <c r="C12" s="64"/>
      <c r="D12" s="64"/>
      <c r="E12" s="64"/>
      <c r="F12" s="64"/>
      <c r="G12" s="64"/>
      <c r="H12" s="64"/>
      <c r="I12" s="64"/>
      <c r="J12" s="64"/>
      <c r="K12" s="64"/>
      <c r="L12" s="65"/>
    </row>
    <row r="13" spans="1:28" ht="37.5" customHeight="1" x14ac:dyDescent="0.15">
      <c r="A13" s="28">
        <v>2</v>
      </c>
      <c r="B13" s="62" t="s">
        <v>78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8" ht="37.5" customHeight="1" x14ac:dyDescent="0.15">
      <c r="A14" s="28">
        <v>3</v>
      </c>
      <c r="B14" s="63" t="s">
        <v>152</v>
      </c>
      <c r="C14" s="64"/>
      <c r="D14" s="64"/>
      <c r="E14" s="64"/>
      <c r="F14" s="64"/>
      <c r="G14" s="64"/>
      <c r="H14" s="64"/>
      <c r="I14" s="64"/>
      <c r="J14" s="64"/>
      <c r="K14" s="64"/>
      <c r="L14" s="65"/>
    </row>
    <row r="15" spans="1:28" ht="37.5" customHeight="1" x14ac:dyDescent="0.15">
      <c r="A15" s="28">
        <v>4</v>
      </c>
      <c r="B15" s="76" t="s">
        <v>148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8"/>
    </row>
    <row r="16" spans="1:28" ht="37.5" customHeight="1" x14ac:dyDescent="0.15">
      <c r="A16" s="28">
        <v>5</v>
      </c>
      <c r="B16" s="63" t="s">
        <v>153</v>
      </c>
      <c r="C16" s="64"/>
      <c r="D16" s="64"/>
      <c r="E16" s="64"/>
      <c r="F16" s="64"/>
      <c r="G16" s="64"/>
      <c r="H16" s="64"/>
      <c r="I16" s="64"/>
      <c r="J16" s="64"/>
      <c r="K16" s="64"/>
      <c r="L16" s="65"/>
    </row>
    <row r="17" spans="1:24" ht="37.5" customHeight="1" x14ac:dyDescent="0.15">
      <c r="A17" s="28">
        <v>6</v>
      </c>
      <c r="B17" s="63" t="s">
        <v>25</v>
      </c>
      <c r="C17" s="64"/>
      <c r="D17" s="64"/>
      <c r="E17" s="64"/>
      <c r="F17" s="64"/>
      <c r="G17" s="64"/>
      <c r="H17" s="64"/>
      <c r="I17" s="64"/>
      <c r="J17" s="64"/>
      <c r="K17" s="64"/>
      <c r="L17" s="65"/>
    </row>
    <row r="18" spans="1:24" ht="37.5" customHeight="1" x14ac:dyDescent="0.15">
      <c r="A18" s="28">
        <v>7</v>
      </c>
      <c r="B18" s="62" t="s">
        <v>154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</sheetData>
  <sortState ref="A39:N47">
    <sortCondition ref="A39:A47"/>
  </sortState>
  <mergeCells count="9">
    <mergeCell ref="B18:X18"/>
    <mergeCell ref="B13:W13"/>
    <mergeCell ref="B17:L17"/>
    <mergeCell ref="A1:L1"/>
    <mergeCell ref="B12:L12"/>
    <mergeCell ref="B14:L14"/>
    <mergeCell ref="B16:L16"/>
    <mergeCell ref="B7:B10"/>
    <mergeCell ref="B15:AB15"/>
  </mergeCells>
  <phoneticPr fontId="1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Sheet1!$J$2:$J$3</xm:f>
          </x14:formula1>
          <xm:sqref>E3:E10</xm:sqref>
        </x14:dataValidation>
        <x14:dataValidation type="list" allowBlank="1" showInputMessage="1" showErrorMessage="1">
          <x14:formula1>
            <xm:f>Sheet1!$K$2:$K$3</xm:f>
          </x14:formula1>
          <xm:sqref>G3:G10</xm:sqref>
        </x14:dataValidation>
        <x14:dataValidation type="list" allowBlank="1" showInputMessage="1" showErrorMessage="1">
          <x14:formula1>
            <xm:f>Sheet1!$L$2:$L$3</xm:f>
          </x14:formula1>
          <xm:sqref>H3:H10</xm:sqref>
        </x14:dataValidation>
        <x14:dataValidation type="list" allowBlank="1" showInputMessage="1" showErrorMessage="1">
          <x14:formula1>
            <xm:f>Sheet1!$M$2:$M$3</xm:f>
          </x14:formula1>
          <xm:sqref>I3:I10</xm:sqref>
        </x14:dataValidation>
        <x14:dataValidation type="list" allowBlank="1" showInputMessage="1" showErrorMessage="1">
          <x14:formula1>
            <xm:f>Sheet1!$I$2:$I$6</xm:f>
          </x14:formula1>
          <xm:sqref>K3:K10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tabSelected="1" zoomScale="70" zoomScaleNormal="70" workbookViewId="0">
      <selection activeCell="B15" sqref="B15:AB15"/>
    </sheetView>
  </sheetViews>
  <sheetFormatPr defaultRowHeight="13.5" x14ac:dyDescent="0.15"/>
  <cols>
    <col min="1" max="1" width="5.875" customWidth="1"/>
    <col min="2" max="2" width="10.25" customWidth="1"/>
    <col min="3" max="3" width="8.75" style="9" bestFit="1" customWidth="1"/>
    <col min="4" max="4" width="9.75" style="9" customWidth="1"/>
    <col min="5" max="5" width="11.5" style="9" customWidth="1"/>
    <col min="6" max="6" width="9.75" style="9" customWidth="1"/>
    <col min="7" max="7" width="9" customWidth="1"/>
    <col min="8" max="8" width="12.25" customWidth="1"/>
    <col min="9" max="9" width="8.625" customWidth="1"/>
    <col min="10" max="10" width="7.25" customWidth="1"/>
    <col min="11" max="11" width="4.875" customWidth="1"/>
    <col min="12" max="13" width="4.75" customWidth="1"/>
    <col min="14" max="14" width="7.875" customWidth="1"/>
    <col min="15" max="15" width="8.375" customWidth="1"/>
    <col min="16" max="16" width="6" customWidth="1"/>
    <col min="17" max="17" width="7.125" customWidth="1"/>
    <col min="18" max="18" width="22.625" customWidth="1"/>
    <col min="19" max="19" width="10.875" customWidth="1"/>
    <col min="20" max="20" width="9.75" customWidth="1"/>
    <col min="21" max="21" width="8.625" customWidth="1"/>
    <col min="22" max="26" width="7.875" customWidth="1"/>
    <col min="27" max="27" width="12.875" customWidth="1"/>
    <col min="28" max="28" width="10.625" customWidth="1"/>
    <col min="29" max="29" width="13.625" customWidth="1"/>
  </cols>
  <sheetData>
    <row r="1" spans="1:29" ht="47.25" customHeight="1" x14ac:dyDescent="0.15">
      <c r="A1" s="72" t="s">
        <v>42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74"/>
      <c r="X1" s="74"/>
      <c r="Y1" s="74"/>
      <c r="Z1" s="74"/>
      <c r="AA1" s="74"/>
      <c r="AB1" s="75"/>
    </row>
    <row r="2" spans="1:29" ht="13.5" customHeight="1" x14ac:dyDescent="0.15">
      <c r="A2" s="79" t="s">
        <v>8</v>
      </c>
      <c r="B2" s="85" t="s">
        <v>9</v>
      </c>
      <c r="C2" s="83" t="s">
        <v>113</v>
      </c>
      <c r="D2" s="83" t="s">
        <v>27</v>
      </c>
      <c r="E2" s="83" t="s">
        <v>28</v>
      </c>
      <c r="F2" s="86" t="s">
        <v>115</v>
      </c>
      <c r="G2" s="79" t="s">
        <v>10</v>
      </c>
      <c r="H2" s="79" t="s">
        <v>52</v>
      </c>
      <c r="I2" s="79" t="s">
        <v>11</v>
      </c>
      <c r="J2" s="79" t="s">
        <v>12</v>
      </c>
      <c r="K2" s="79"/>
      <c r="L2" s="79" t="s">
        <v>13</v>
      </c>
      <c r="M2" s="79"/>
      <c r="N2" s="84" t="s">
        <v>83</v>
      </c>
      <c r="O2" s="84" t="s">
        <v>84</v>
      </c>
      <c r="P2" s="79" t="s">
        <v>41</v>
      </c>
      <c r="Q2" s="79" t="s">
        <v>147</v>
      </c>
      <c r="R2" s="79" t="s">
        <v>149</v>
      </c>
      <c r="S2" s="79" t="s">
        <v>53</v>
      </c>
      <c r="T2" s="89" t="s">
        <v>142</v>
      </c>
      <c r="U2" s="90" t="s">
        <v>105</v>
      </c>
      <c r="V2" s="89" t="s">
        <v>102</v>
      </c>
      <c r="W2" s="89" t="s">
        <v>103</v>
      </c>
      <c r="X2" s="89" t="s">
        <v>126</v>
      </c>
      <c r="Y2" s="91"/>
      <c r="Z2" s="91"/>
      <c r="AA2" s="89" t="s">
        <v>129</v>
      </c>
      <c r="AB2" s="79" t="s">
        <v>44</v>
      </c>
      <c r="AC2" s="79" t="s">
        <v>95</v>
      </c>
    </row>
    <row r="3" spans="1:29" ht="13.5" customHeight="1" x14ac:dyDescent="0.15">
      <c r="A3" s="79"/>
      <c r="B3" s="85"/>
      <c r="C3" s="83"/>
      <c r="D3" s="83"/>
      <c r="E3" s="83"/>
      <c r="F3" s="87"/>
      <c r="G3" s="79"/>
      <c r="H3" s="79"/>
      <c r="I3" s="79"/>
      <c r="J3" s="79" t="s">
        <v>15</v>
      </c>
      <c r="K3" s="79" t="s">
        <v>14</v>
      </c>
      <c r="L3" s="79" t="s">
        <v>15</v>
      </c>
      <c r="M3" s="79" t="s">
        <v>14</v>
      </c>
      <c r="N3" s="84"/>
      <c r="O3" s="84"/>
      <c r="P3" s="84"/>
      <c r="Q3" s="79"/>
      <c r="R3" s="79"/>
      <c r="S3" s="79"/>
      <c r="T3" s="89"/>
      <c r="U3" s="90"/>
      <c r="V3" s="89"/>
      <c r="W3" s="89"/>
      <c r="X3" s="89" t="s">
        <v>108</v>
      </c>
      <c r="Y3" s="89" t="s">
        <v>127</v>
      </c>
      <c r="Z3" s="89" t="s">
        <v>128</v>
      </c>
      <c r="AA3" s="91"/>
      <c r="AB3" s="79"/>
      <c r="AC3" s="79"/>
    </row>
    <row r="4" spans="1:29" ht="13.5" customHeight="1" x14ac:dyDescent="0.15">
      <c r="A4" s="79"/>
      <c r="B4" s="85"/>
      <c r="C4" s="83"/>
      <c r="D4" s="83"/>
      <c r="E4" s="83"/>
      <c r="F4" s="88"/>
      <c r="G4" s="79"/>
      <c r="H4" s="79"/>
      <c r="I4" s="79"/>
      <c r="J4" s="79"/>
      <c r="K4" s="79"/>
      <c r="L4" s="79"/>
      <c r="M4" s="79"/>
      <c r="N4" s="84"/>
      <c r="O4" s="84"/>
      <c r="P4" s="84"/>
      <c r="Q4" s="79"/>
      <c r="R4" s="79"/>
      <c r="S4" s="79"/>
      <c r="T4" s="89"/>
      <c r="U4" s="90"/>
      <c r="V4" s="89"/>
      <c r="W4" s="89"/>
      <c r="X4" s="91"/>
      <c r="Y4" s="91"/>
      <c r="Z4" s="91"/>
      <c r="AA4" s="91"/>
      <c r="AB4" s="79"/>
      <c r="AC4" s="79"/>
    </row>
    <row r="5" spans="1:29" ht="54" x14ac:dyDescent="0.15">
      <c r="A5" s="7"/>
      <c r="B5" s="7"/>
      <c r="C5" s="8"/>
      <c r="D5" s="8"/>
      <c r="E5" s="8"/>
      <c r="F5" s="7"/>
      <c r="G5" s="7"/>
      <c r="H5" s="7"/>
      <c r="I5" s="41">
        <f t="shared" ref="I5:I8" si="0">SUM(J5:M5)</f>
        <v>0</v>
      </c>
      <c r="J5" s="7"/>
      <c r="K5" s="7"/>
      <c r="L5" s="7"/>
      <c r="M5" s="7"/>
      <c r="N5" s="7"/>
      <c r="O5" s="7"/>
      <c r="P5" s="7"/>
      <c r="Q5" s="35"/>
      <c r="R5" s="7"/>
      <c r="S5" s="7"/>
      <c r="T5" s="7"/>
      <c r="U5" s="7"/>
      <c r="V5" s="61"/>
      <c r="W5" s="61"/>
      <c r="X5" s="61"/>
      <c r="Y5" s="61"/>
      <c r="Z5" s="61"/>
      <c r="AA5" s="61"/>
      <c r="AB5" s="43" t="s">
        <v>79</v>
      </c>
      <c r="AC5" s="7"/>
    </row>
    <row r="6" spans="1:29" ht="26.25" customHeight="1" x14ac:dyDescent="0.15">
      <c r="A6" s="7"/>
      <c r="B6" s="7"/>
      <c r="C6" s="8"/>
      <c r="D6" s="8"/>
      <c r="E6" s="8"/>
      <c r="F6" s="7"/>
      <c r="G6" s="7"/>
      <c r="H6" s="7"/>
      <c r="I6" s="41">
        <f t="shared" si="0"/>
        <v>0</v>
      </c>
      <c r="J6" s="7"/>
      <c r="K6" s="7"/>
      <c r="L6" s="7"/>
      <c r="M6" s="7"/>
      <c r="N6" s="7"/>
      <c r="O6" s="7"/>
      <c r="P6" s="7"/>
      <c r="Q6" s="35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customHeight="1" x14ac:dyDescent="0.15">
      <c r="A7" s="7"/>
      <c r="B7" s="7"/>
      <c r="C7" s="8"/>
      <c r="D7" s="8"/>
      <c r="E7" s="8"/>
      <c r="F7" s="7"/>
      <c r="G7" s="7"/>
      <c r="H7" s="7"/>
      <c r="I7" s="41">
        <f t="shared" si="0"/>
        <v>0</v>
      </c>
      <c r="J7" s="7"/>
      <c r="K7" s="7"/>
      <c r="L7" s="7"/>
      <c r="M7" s="7"/>
      <c r="N7" s="7"/>
      <c r="O7" s="7"/>
      <c r="P7" s="7"/>
      <c r="Q7" s="35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</row>
    <row r="8" spans="1:29" ht="26.25" customHeight="1" x14ac:dyDescent="0.15">
      <c r="A8" s="7"/>
      <c r="B8" s="7"/>
      <c r="C8" s="8"/>
      <c r="D8" s="8"/>
      <c r="E8" s="8"/>
      <c r="F8" s="7"/>
      <c r="G8" s="7"/>
      <c r="H8" s="7"/>
      <c r="I8" s="41">
        <f t="shared" si="0"/>
        <v>0</v>
      </c>
      <c r="J8" s="7"/>
      <c r="K8" s="7"/>
      <c r="L8" s="7"/>
      <c r="M8" s="7"/>
      <c r="N8" s="7"/>
      <c r="O8" s="7"/>
      <c r="P8" s="7"/>
      <c r="Q8" s="35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29" s="60" customFormat="1" ht="81" x14ac:dyDescent="0.15">
      <c r="A9" s="56" t="s">
        <v>16</v>
      </c>
      <c r="B9" s="55" t="s">
        <v>121</v>
      </c>
      <c r="C9" s="57" t="s">
        <v>123</v>
      </c>
      <c r="D9" s="57" t="s">
        <v>124</v>
      </c>
      <c r="E9" s="57" t="s">
        <v>32</v>
      </c>
      <c r="F9" s="55" t="s">
        <v>116</v>
      </c>
      <c r="G9" s="55" t="s">
        <v>130</v>
      </c>
      <c r="H9" s="55" t="s">
        <v>143</v>
      </c>
      <c r="I9" s="42">
        <f>SUM(J9:M9)</f>
        <v>4</v>
      </c>
      <c r="J9" s="44">
        <v>1</v>
      </c>
      <c r="K9" s="44">
        <v>1</v>
      </c>
      <c r="L9" s="44">
        <v>1</v>
      </c>
      <c r="M9" s="44">
        <v>1</v>
      </c>
      <c r="N9" s="44">
        <v>1</v>
      </c>
      <c r="O9" s="44"/>
      <c r="P9" s="44">
        <v>3</v>
      </c>
      <c r="Q9" s="42">
        <v>0</v>
      </c>
      <c r="R9" s="53" t="s">
        <v>135</v>
      </c>
      <c r="S9" s="55" t="s">
        <v>43</v>
      </c>
      <c r="T9" s="55">
        <v>3.72</v>
      </c>
      <c r="U9" s="55" t="s">
        <v>107</v>
      </c>
      <c r="V9" s="55" t="s">
        <v>108</v>
      </c>
      <c r="W9" s="55" t="s">
        <v>108</v>
      </c>
      <c r="X9" s="55">
        <v>4</v>
      </c>
      <c r="Y9" s="55">
        <v>3</v>
      </c>
      <c r="Z9" s="55">
        <v>0</v>
      </c>
      <c r="AA9" s="55" t="s">
        <v>131</v>
      </c>
      <c r="AB9" s="58" t="s">
        <v>79</v>
      </c>
      <c r="AC9" s="59" t="s">
        <v>90</v>
      </c>
    </row>
    <row r="10" spans="1:29" s="60" customFormat="1" ht="38.25" customHeight="1" x14ac:dyDescent="0.15">
      <c r="A10" s="56"/>
      <c r="B10" s="55" t="s">
        <v>133</v>
      </c>
      <c r="C10" s="57" t="s">
        <v>134</v>
      </c>
      <c r="D10" s="57" t="s">
        <v>124</v>
      </c>
      <c r="E10" s="57" t="s">
        <v>34</v>
      </c>
      <c r="F10" s="55" t="s">
        <v>116</v>
      </c>
      <c r="G10" s="55" t="s">
        <v>132</v>
      </c>
      <c r="H10" s="55" t="s">
        <v>144</v>
      </c>
      <c r="I10" s="42">
        <f>SUM(J10:M10)</f>
        <v>2</v>
      </c>
      <c r="J10" s="44">
        <v>1</v>
      </c>
      <c r="K10" s="44">
        <v>1</v>
      </c>
      <c r="L10" s="44"/>
      <c r="M10" s="44"/>
      <c r="N10" s="44">
        <v>2</v>
      </c>
      <c r="O10" s="44"/>
      <c r="P10" s="44"/>
      <c r="Q10" s="42">
        <v>1</v>
      </c>
      <c r="R10" s="53" t="s">
        <v>136</v>
      </c>
      <c r="S10" s="55" t="s">
        <v>137</v>
      </c>
      <c r="T10" s="55">
        <v>3.8</v>
      </c>
      <c r="U10" s="55" t="s">
        <v>106</v>
      </c>
      <c r="V10" s="55" t="s">
        <v>138</v>
      </c>
      <c r="W10" s="55" t="s">
        <v>139</v>
      </c>
      <c r="X10" s="55" t="s">
        <v>139</v>
      </c>
      <c r="Y10" s="55" t="s">
        <v>139</v>
      </c>
      <c r="Z10" s="55" t="s">
        <v>139</v>
      </c>
      <c r="AA10" s="55" t="s">
        <v>139</v>
      </c>
      <c r="AB10" s="58" t="s">
        <v>79</v>
      </c>
      <c r="AC10" s="59"/>
    </row>
    <row r="11" spans="1:29" ht="46.5" customHeight="1" x14ac:dyDescent="0.15">
      <c r="A11" s="80" t="s">
        <v>17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2"/>
    </row>
    <row r="12" spans="1:29" ht="46.5" customHeight="1" x14ac:dyDescent="0.15">
      <c r="A12" s="5">
        <v>1</v>
      </c>
      <c r="B12" s="76" t="s">
        <v>77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8"/>
    </row>
    <row r="13" spans="1:29" ht="46.5" customHeight="1" x14ac:dyDescent="0.15">
      <c r="A13" s="40">
        <v>2</v>
      </c>
      <c r="B13" s="76" t="s">
        <v>112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8"/>
    </row>
    <row r="14" spans="1:29" ht="46.5" customHeight="1" x14ac:dyDescent="0.15">
      <c r="A14" s="40">
        <v>3</v>
      </c>
      <c r="B14" s="76" t="s">
        <v>54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</row>
    <row r="15" spans="1:29" ht="46.5" customHeight="1" x14ac:dyDescent="0.15">
      <c r="A15" s="40">
        <v>4</v>
      </c>
      <c r="B15" s="76" t="s">
        <v>148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8"/>
    </row>
    <row r="16" spans="1:29" ht="46.5" customHeight="1" x14ac:dyDescent="0.15">
      <c r="A16" s="40">
        <v>5</v>
      </c>
      <c r="B16" s="76" t="s">
        <v>150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8"/>
    </row>
    <row r="17" spans="1:28" ht="36.75" customHeight="1" x14ac:dyDescent="0.15">
      <c r="A17" s="40">
        <v>6</v>
      </c>
      <c r="B17" s="76" t="s">
        <v>82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8"/>
    </row>
    <row r="18" spans="1:28" ht="36.75" customHeight="1" x14ac:dyDescent="0.15">
      <c r="A18" s="49">
        <v>7</v>
      </c>
      <c r="B18" s="92" t="s">
        <v>151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4"/>
    </row>
    <row r="19" spans="1:28" ht="36.75" customHeight="1" x14ac:dyDescent="0.15">
      <c r="A19" s="49">
        <v>8</v>
      </c>
      <c r="B19" s="92" t="s">
        <v>141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4"/>
    </row>
    <row r="20" spans="1:28" ht="36.75" customHeight="1" x14ac:dyDescent="0.15">
      <c r="A20" s="49">
        <v>9</v>
      </c>
      <c r="B20" s="92" t="s">
        <v>140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4"/>
    </row>
  </sheetData>
  <mergeCells count="43">
    <mergeCell ref="B20:AB20"/>
    <mergeCell ref="B19:AB19"/>
    <mergeCell ref="N2:N4"/>
    <mergeCell ref="B12:AB12"/>
    <mergeCell ref="B18:AB18"/>
    <mergeCell ref="B17:AB17"/>
    <mergeCell ref="AC2:AC4"/>
    <mergeCell ref="V2:V4"/>
    <mergeCell ref="W2:W4"/>
    <mergeCell ref="AA2:AA4"/>
    <mergeCell ref="X2:Z2"/>
    <mergeCell ref="X3:X4"/>
    <mergeCell ref="Y3:Y4"/>
    <mergeCell ref="Z3:Z4"/>
    <mergeCell ref="B2:B4"/>
    <mergeCell ref="F2:F4"/>
    <mergeCell ref="G2:G4"/>
    <mergeCell ref="H2:H4"/>
    <mergeCell ref="I2:I4"/>
    <mergeCell ref="O2:O4"/>
    <mergeCell ref="AB2:AB4"/>
    <mergeCell ref="D2:D4"/>
    <mergeCell ref="E2:E4"/>
    <mergeCell ref="P2:P4"/>
    <mergeCell ref="J2:K2"/>
    <mergeCell ref="L2:M2"/>
    <mergeCell ref="T2:T4"/>
    <mergeCell ref="U2:U4"/>
    <mergeCell ref="A1:AB1"/>
    <mergeCell ref="B13:AB13"/>
    <mergeCell ref="B14:AB14"/>
    <mergeCell ref="B15:AB15"/>
    <mergeCell ref="B16:AB16"/>
    <mergeCell ref="Q2:Q4"/>
    <mergeCell ref="R2:R4"/>
    <mergeCell ref="S2:S4"/>
    <mergeCell ref="J3:J4"/>
    <mergeCell ref="K3:K4"/>
    <mergeCell ref="L3:L4"/>
    <mergeCell ref="M3:M4"/>
    <mergeCell ref="A11:AB11"/>
    <mergeCell ref="A2:A4"/>
    <mergeCell ref="C2:C4"/>
  </mergeCells>
  <phoneticPr fontId="1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Sheet1!$B$2:$B$3</xm:f>
          </x14:formula1>
          <xm:sqref>D5:D10</xm:sqref>
        </x14:dataValidation>
        <x14:dataValidation type="list" allowBlank="1" showInputMessage="1" showErrorMessage="1">
          <x14:formula1>
            <xm:f>Sheet1!$D$2:$D$7</xm:f>
          </x14:formula1>
          <xm:sqref>G5:G10</xm:sqref>
        </x14:dataValidation>
        <x14:dataValidation type="list" allowBlank="1" showInputMessage="1" showErrorMessage="1">
          <x14:formula1>
            <xm:f>Sheet1!$G$2:$G$9</xm:f>
          </x14:formula1>
          <xm:sqref>E5:E10</xm:sqref>
        </x14:dataValidation>
        <x14:dataValidation type="list" allowBlank="1" showInputMessage="1" showErrorMessage="1">
          <x14:formula1>
            <xm:f>Sheet1!$N$2:$N$3</xm:f>
          </x14:formula1>
          <xm:sqref>S5:S10</xm:sqref>
        </x14:dataValidation>
        <x14:dataValidation type="list" allowBlank="1" showInputMessage="1" showErrorMessage="1">
          <x14:formula1>
            <xm:f>Sheet1!$O$2:$O$3</xm:f>
          </x14:formula1>
          <xm:sqref>U5:U10</xm:sqref>
        </x14:dataValidation>
        <x14:dataValidation type="list" allowBlank="1" showInputMessage="1" showErrorMessage="1">
          <x14:formula1>
            <xm:f>Sheet1!$P$2:$P$9</xm:f>
          </x14:formula1>
          <xm:sqref>AC5:AC10</xm:sqref>
        </x14:dataValidation>
        <x14:dataValidation type="list" allowBlank="1" showInputMessage="1" showErrorMessage="1">
          <x14:formula1>
            <xm:f>Sheet1!$H$2:$H$6</xm:f>
          </x14:formula1>
          <xm:sqref>H9:H10</xm:sqref>
        </x14:dataValidation>
        <x14:dataValidation type="list" allowBlank="1" showInputMessage="1" showErrorMessage="1">
          <x14:formula1>
            <xm:f>Sheet1!$H$2:$H$8</xm:f>
          </x14:formula1>
          <xm:sqref>H5:H8</xm:sqref>
        </x14:dataValidation>
        <x14:dataValidation type="list" allowBlank="1" showInputMessage="1" showErrorMessage="1">
          <x14:formula1>
            <xm:f>Sheet1!$Q$2:$Q$6</xm:f>
          </x14:formula1>
          <xm:sqref>F5:F10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opLeftCell="D1" zoomScale="85" zoomScaleNormal="85" workbookViewId="0">
      <selection activeCell="I7" sqref="I7"/>
    </sheetView>
  </sheetViews>
  <sheetFormatPr defaultRowHeight="13.5" x14ac:dyDescent="0.15"/>
  <cols>
    <col min="2" max="2" width="11.75" customWidth="1"/>
    <col min="4" max="4" width="14.875" customWidth="1"/>
    <col min="5" max="5" width="5" customWidth="1"/>
    <col min="6" max="6" width="13.875" customWidth="1"/>
    <col min="7" max="7" width="23.5" customWidth="1"/>
    <col min="8" max="8" width="24.125" customWidth="1"/>
    <col min="10" max="10" width="16.25" customWidth="1"/>
    <col min="16" max="16" width="39" customWidth="1"/>
  </cols>
  <sheetData>
    <row r="1" spans="1:17" ht="14.25" thickBot="1" x14ac:dyDescent="0.2">
      <c r="B1" s="46" t="s">
        <v>26</v>
      </c>
      <c r="C1" s="47"/>
      <c r="D1" s="46" t="s">
        <v>31</v>
      </c>
      <c r="E1" s="47"/>
      <c r="F1" s="48" t="s">
        <v>39</v>
      </c>
      <c r="G1" s="45" t="s">
        <v>40</v>
      </c>
      <c r="H1" s="46" t="s">
        <v>45</v>
      </c>
      <c r="I1" t="s">
        <v>58</v>
      </c>
      <c r="J1" t="s">
        <v>19</v>
      </c>
      <c r="P1" t="s">
        <v>95</v>
      </c>
      <c r="Q1" t="s">
        <v>114</v>
      </c>
    </row>
    <row r="2" spans="1:17" ht="14.25" thickBot="1" x14ac:dyDescent="0.2">
      <c r="A2">
        <v>1</v>
      </c>
      <c r="B2" t="s">
        <v>29</v>
      </c>
      <c r="C2" s="36">
        <v>1</v>
      </c>
      <c r="D2" t="s">
        <v>96</v>
      </c>
      <c r="F2" s="39">
        <v>1</v>
      </c>
      <c r="G2" s="38" t="s">
        <v>32</v>
      </c>
      <c r="H2" t="s">
        <v>46</v>
      </c>
      <c r="I2" t="s">
        <v>60</v>
      </c>
      <c r="J2" t="s">
        <v>20</v>
      </c>
      <c r="K2" t="s">
        <v>66</v>
      </c>
      <c r="L2" s="50" t="s">
        <v>71</v>
      </c>
      <c r="M2" s="51" t="s">
        <v>72</v>
      </c>
      <c r="N2" s="52" t="s">
        <v>74</v>
      </c>
      <c r="O2" s="52" t="s">
        <v>75</v>
      </c>
      <c r="P2" t="s">
        <v>87</v>
      </c>
      <c r="Q2" t="s">
        <v>116</v>
      </c>
    </row>
    <row r="3" spans="1:17" x14ac:dyDescent="0.15">
      <c r="A3">
        <v>2</v>
      </c>
      <c r="B3" t="s">
        <v>30</v>
      </c>
      <c r="C3" s="36">
        <v>2</v>
      </c>
      <c r="D3" t="s">
        <v>97</v>
      </c>
      <c r="F3" s="39">
        <v>2</v>
      </c>
      <c r="G3" s="38" t="s">
        <v>33</v>
      </c>
      <c r="H3" t="s">
        <v>85</v>
      </c>
      <c r="I3" t="s">
        <v>24</v>
      </c>
      <c r="J3" t="s">
        <v>81</v>
      </c>
      <c r="K3" t="s">
        <v>70</v>
      </c>
      <c r="L3" s="51"/>
      <c r="M3" s="51" t="s">
        <v>73</v>
      </c>
      <c r="N3" s="51" t="s">
        <v>43</v>
      </c>
      <c r="O3" s="51" t="s">
        <v>76</v>
      </c>
      <c r="P3" t="s">
        <v>88</v>
      </c>
      <c r="Q3" t="s">
        <v>117</v>
      </c>
    </row>
    <row r="4" spans="1:17" x14ac:dyDescent="0.15">
      <c r="C4" s="36">
        <v>3</v>
      </c>
      <c r="D4" t="s">
        <v>98</v>
      </c>
      <c r="F4" s="39">
        <v>5</v>
      </c>
      <c r="G4" s="38" t="s">
        <v>34</v>
      </c>
      <c r="H4" t="s">
        <v>47</v>
      </c>
      <c r="I4" t="s">
        <v>62</v>
      </c>
      <c r="P4" t="s">
        <v>89</v>
      </c>
      <c r="Q4" t="s">
        <v>118</v>
      </c>
    </row>
    <row r="5" spans="1:17" x14ac:dyDescent="0.15">
      <c r="C5" s="36">
        <v>4</v>
      </c>
      <c r="D5" t="s">
        <v>99</v>
      </c>
      <c r="F5" s="39">
        <v>4</v>
      </c>
      <c r="G5" s="38" t="s">
        <v>35</v>
      </c>
      <c r="H5" t="s">
        <v>104</v>
      </c>
      <c r="I5" t="s">
        <v>64</v>
      </c>
      <c r="P5" t="s">
        <v>90</v>
      </c>
      <c r="Q5" t="s">
        <v>119</v>
      </c>
    </row>
    <row r="6" spans="1:17" x14ac:dyDescent="0.15">
      <c r="C6" s="36">
        <v>5</v>
      </c>
      <c r="D6" t="s">
        <v>100</v>
      </c>
      <c r="F6" s="39">
        <v>3</v>
      </c>
      <c r="G6" s="38" t="s">
        <v>36</v>
      </c>
      <c r="H6" t="s">
        <v>86</v>
      </c>
      <c r="I6" t="s">
        <v>65</v>
      </c>
      <c r="P6" t="s">
        <v>91</v>
      </c>
      <c r="Q6" t="s">
        <v>120</v>
      </c>
    </row>
    <row r="7" spans="1:17" x14ac:dyDescent="0.15">
      <c r="C7" s="36">
        <v>6</v>
      </c>
      <c r="D7" t="s">
        <v>101</v>
      </c>
      <c r="F7" s="39">
        <v>6</v>
      </c>
      <c r="G7" s="38" t="s">
        <v>37</v>
      </c>
      <c r="H7" t="s">
        <v>48</v>
      </c>
      <c r="P7" t="s">
        <v>92</v>
      </c>
    </row>
    <row r="8" spans="1:17" x14ac:dyDescent="0.15">
      <c r="C8" s="36"/>
      <c r="D8" s="37"/>
      <c r="F8" s="39">
        <v>7</v>
      </c>
      <c r="G8" s="38" t="s">
        <v>38</v>
      </c>
      <c r="H8" t="s">
        <v>49</v>
      </c>
      <c r="P8" t="s">
        <v>93</v>
      </c>
    </row>
    <row r="9" spans="1:17" x14ac:dyDescent="0.15">
      <c r="C9" s="36"/>
      <c r="D9" s="37"/>
      <c r="F9" s="39">
        <v>8</v>
      </c>
      <c r="G9" s="54" t="s">
        <v>125</v>
      </c>
      <c r="P9" t="s">
        <v>94</v>
      </c>
    </row>
    <row r="10" spans="1:17" x14ac:dyDescent="0.15">
      <c r="C10" s="36"/>
      <c r="D10" s="37"/>
    </row>
    <row r="11" spans="1:17" x14ac:dyDescent="0.15">
      <c r="C11" s="36"/>
      <c r="D11" s="37"/>
    </row>
    <row r="12" spans="1:17" x14ac:dyDescent="0.15">
      <c r="C12" s="36"/>
      <c r="D12" s="37"/>
    </row>
    <row r="13" spans="1:17" x14ac:dyDescent="0.15">
      <c r="C13" s="36"/>
      <c r="D13" s="37"/>
    </row>
    <row r="14" spans="1:17" x14ac:dyDescent="0.15">
      <c r="C14" s="36"/>
      <c r="D14" s="37"/>
    </row>
  </sheetData>
  <phoneticPr fontId="1" type="noConversion"/>
  <hyperlinks>
    <hyperlink ref="G7" r:id="rId1" display="http://edu.nssc.ac.cn/web/edu/7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1、个人成果清单</vt:lpstr>
      <vt:lpstr>2、个人成果统计表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何京勇</dc:creator>
  <cp:lastModifiedBy>Hjy</cp:lastModifiedBy>
  <dcterms:created xsi:type="dcterms:W3CDTF">2017-09-28T06:26:33Z</dcterms:created>
  <dcterms:modified xsi:type="dcterms:W3CDTF">2021-03-25T08:17:23Z</dcterms:modified>
</cp:coreProperties>
</file>